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HUGO\2021 ESTADOS FINANCIEROS\4to. TRIMESTRE 2021\"/>
    </mc:Choice>
  </mc:AlternateContent>
  <bookViews>
    <workbookView xWindow="0" yWindow="0" windowWidth="19440" windowHeight="939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/>
  <c r="D19" i="1" l="1"/>
  <c r="C19" i="1"/>
  <c r="B19" i="1"/>
  <c r="D14" i="1"/>
  <c r="C13" i="1"/>
  <c r="C21" i="1" s="1"/>
  <c r="B13" i="1"/>
  <c r="D12" i="1"/>
  <c r="D11" i="1"/>
  <c r="D10" i="1"/>
  <c r="D9" i="1"/>
  <c r="B21" i="1" l="1"/>
  <c r="D13" i="1"/>
  <c r="D21" i="1" s="1"/>
</calcChain>
</file>

<file path=xl/sharedStrings.xml><?xml version="1.0" encoding="utf-8"?>
<sst xmlns="http://schemas.openxmlformats.org/spreadsheetml/2006/main" count="19" uniqueCount="18">
  <si>
    <t>MUNICIPIO DE GUAYMAS, SONORA</t>
  </si>
  <si>
    <t>ENDEUDAMIENTO NETO</t>
  </si>
  <si>
    <t>IDENTIFICACIÓN DE CREDITO O INSTRUMENTO</t>
  </si>
  <si>
    <t>AMORTIZACIÓN</t>
  </si>
  <si>
    <t>A</t>
  </si>
  <si>
    <t>B</t>
  </si>
  <si>
    <t>C=A-B</t>
  </si>
  <si>
    <t>Créditos Bancarios</t>
  </si>
  <si>
    <t>CRÉDITO BANORTE REESTRUCTURA 2007</t>
  </si>
  <si>
    <t>FIDEICOMISO FONDO REVOLVENTE SONORA FFRES-0007-08</t>
  </si>
  <si>
    <t>FIDEICOMISO FONDO REVOLVENTE SONORA FFRES-0012-09</t>
  </si>
  <si>
    <t xml:space="preserve">CRÉDITO BANSI </t>
  </si>
  <si>
    <t>Total de Créditos Bancarios</t>
  </si>
  <si>
    <t>Otros Instrumentos de Deuda</t>
  </si>
  <si>
    <t>Total de otros Instrumentos de Deuda</t>
  </si>
  <si>
    <t>TOTAL</t>
  </si>
  <si>
    <t>CONTRATACION/COLOCACION 2021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</si>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</sst>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5" fillId="0" borderId="6" xfId="2" applyFont="1" applyBorder="1" applyAlignment="1">
      <alignment vertical="center"/>
    </xf>
    <xf numFmtId="43" fontId="3" fillId="0" borderId="7" xfId="1" applyFont="1" applyBorder="1" applyAlignment="1">
      <alignment vertical="center"/>
    </xf>
    <xf numFmtId="43" fontId="3" fillId="0" borderId="7" xfId="1" applyFont="1" applyFill="1" applyBorder="1" applyAlignment="1">
      <alignment vertical="center"/>
    </xf>
    <xf numFmtId="43" fontId="3" fillId="0" borderId="8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43" fontId="3" fillId="0" borderId="10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9" xfId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3" fontId="3" fillId="0" borderId="13" xfId="1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43" fontId="2" fillId="0" borderId="16" xfId="1" applyFont="1" applyFill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43" fontId="6" fillId="3" borderId="19" xfId="1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0" xfId="3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A26" sqref="A26"/>
    </sheetView>
  </sheetViews>
  <sheetFormatPr baseColWidth="10" defaultColWidth="11.44140625" defaultRowHeight="14.4" x14ac:dyDescent="0.3"/>
  <cols>
    <col min="1" max="1" width="59.6640625" style="1" bestFit="1" customWidth="1"/>
    <col min="2" max="2" width="22.109375" style="1" customWidth="1"/>
    <col min="3" max="4" width="18.33203125" style="1" customWidth="1"/>
    <col min="5" max="5" width="16.33203125" style="32" customWidth="1"/>
    <col min="6" max="16384" width="11.44140625" style="1"/>
  </cols>
  <sheetData>
    <row r="1" spans="1:6" ht="15.6" x14ac:dyDescent="0.3">
      <c r="A1" s="33" t="s">
        <v>0</v>
      </c>
      <c r="B1" s="33"/>
      <c r="C1" s="33"/>
      <c r="D1" s="33"/>
    </row>
    <row r="2" spans="1:6" ht="15.6" x14ac:dyDescent="0.3">
      <c r="A2" s="33" t="s">
        <v>1</v>
      </c>
      <c r="B2" s="33"/>
      <c r="C2" s="33"/>
      <c r="D2" s="33"/>
    </row>
    <row r="3" spans="1:6" ht="15.6" x14ac:dyDescent="0.3">
      <c r="A3" s="33" t="s">
        <v>17</v>
      </c>
      <c r="B3" s="33"/>
      <c r="C3" s="33"/>
      <c r="D3" s="33"/>
    </row>
    <row r="4" spans="1:6" ht="15.6" x14ac:dyDescent="0.3">
      <c r="B4" s="2"/>
      <c r="C4" s="2"/>
      <c r="D4" s="2"/>
    </row>
    <row r="6" spans="1:6" ht="28.8" x14ac:dyDescent="0.3">
      <c r="A6" s="3" t="s">
        <v>2</v>
      </c>
      <c r="B6" s="3" t="s">
        <v>16</v>
      </c>
      <c r="C6" s="3" t="s">
        <v>3</v>
      </c>
      <c r="D6" s="3" t="s">
        <v>1</v>
      </c>
    </row>
    <row r="7" spans="1:6" ht="15.6" x14ac:dyDescent="0.3">
      <c r="A7" s="4"/>
      <c r="B7" s="5" t="s">
        <v>4</v>
      </c>
      <c r="C7" s="5" t="s">
        <v>5</v>
      </c>
      <c r="D7" s="5" t="s">
        <v>6</v>
      </c>
    </row>
    <row r="8" spans="1:6" ht="15.6" x14ac:dyDescent="0.3">
      <c r="A8" s="34" t="s">
        <v>7</v>
      </c>
      <c r="B8" s="35"/>
      <c r="C8" s="35"/>
      <c r="D8" s="36"/>
    </row>
    <row r="9" spans="1:6" x14ac:dyDescent="0.3">
      <c r="A9" s="6" t="s">
        <v>8</v>
      </c>
      <c r="B9" s="7">
        <v>0</v>
      </c>
      <c r="C9" s="8">
        <f>1754066+305788.56+941426+5000000+315696.65+696542</f>
        <v>9013519.2100000009</v>
      </c>
      <c r="D9" s="9">
        <f>B9-C9</f>
        <v>-9013519.2100000009</v>
      </c>
    </row>
    <row r="10" spans="1:6" x14ac:dyDescent="0.3">
      <c r="A10" s="6" t="s">
        <v>9</v>
      </c>
      <c r="B10" s="10">
        <v>0</v>
      </c>
      <c r="C10" s="11">
        <v>3303571.99</v>
      </c>
      <c r="D10" s="12">
        <f t="shared" ref="D10:D14" si="0">B10-C10</f>
        <v>-3303571.99</v>
      </c>
      <c r="F10" s="13"/>
    </row>
    <row r="11" spans="1:6" x14ac:dyDescent="0.3">
      <c r="A11" s="6" t="s">
        <v>10</v>
      </c>
      <c r="B11" s="10">
        <v>0</v>
      </c>
      <c r="C11" s="11">
        <v>2678571.4300000002</v>
      </c>
      <c r="D11" s="12">
        <f t="shared" si="0"/>
        <v>-2678571.4300000002</v>
      </c>
      <c r="F11" s="13"/>
    </row>
    <row r="12" spans="1:6" x14ac:dyDescent="0.3">
      <c r="A12" s="6" t="s">
        <v>11</v>
      </c>
      <c r="B12" s="14">
        <v>0</v>
      </c>
      <c r="C12" s="11">
        <f>969990+161665+161665+181665+544995</f>
        <v>2019980</v>
      </c>
      <c r="D12" s="12">
        <f t="shared" si="0"/>
        <v>-2019980</v>
      </c>
    </row>
    <row r="13" spans="1:6" x14ac:dyDescent="0.3">
      <c r="A13" s="15" t="s">
        <v>12</v>
      </c>
      <c r="B13" s="14">
        <f>SUM(B9:B12)</f>
        <v>0</v>
      </c>
      <c r="C13" s="14">
        <f>SUM(C9:C12)</f>
        <v>17015642.630000003</v>
      </c>
      <c r="D13" s="16">
        <f>SUM(D9:D12)</f>
        <v>-17015642.630000003</v>
      </c>
    </row>
    <row r="14" spans="1:6" x14ac:dyDescent="0.3">
      <c r="A14" s="17"/>
      <c r="B14" s="18"/>
      <c r="C14" s="18"/>
      <c r="D14" s="19">
        <f t="shared" si="0"/>
        <v>0</v>
      </c>
    </row>
    <row r="15" spans="1:6" ht="15.6" x14ac:dyDescent="0.3">
      <c r="A15" s="34" t="s">
        <v>13</v>
      </c>
      <c r="B15" s="35"/>
      <c r="C15" s="35"/>
      <c r="D15" s="36"/>
    </row>
    <row r="16" spans="1:6" ht="15.6" x14ac:dyDescent="0.3">
      <c r="A16" s="20"/>
      <c r="B16" s="21"/>
      <c r="C16" s="21"/>
      <c r="D16" s="22"/>
    </row>
    <row r="17" spans="1:4" x14ac:dyDescent="0.3">
      <c r="A17" s="23"/>
      <c r="B17" s="10"/>
      <c r="C17" s="10"/>
      <c r="D17" s="12"/>
    </row>
    <row r="18" spans="1:4" x14ac:dyDescent="0.3">
      <c r="A18" s="23"/>
      <c r="B18" s="10"/>
      <c r="C18" s="10"/>
      <c r="D18" s="12"/>
    </row>
    <row r="19" spans="1:4" x14ac:dyDescent="0.3">
      <c r="A19" s="23" t="s">
        <v>14</v>
      </c>
      <c r="B19" s="10">
        <f>SUM(B17:B18)</f>
        <v>0</v>
      </c>
      <c r="C19" s="10">
        <f>SUM(C17:C18)</f>
        <v>0</v>
      </c>
      <c r="D19" s="12">
        <f>SUM(D17:D18)</f>
        <v>0</v>
      </c>
    </row>
    <row r="20" spans="1:4" x14ac:dyDescent="0.3">
      <c r="A20" s="17"/>
      <c r="B20" s="18"/>
      <c r="C20" s="18"/>
      <c r="D20" s="19"/>
    </row>
    <row r="21" spans="1:4" x14ac:dyDescent="0.3">
      <c r="A21" s="24" t="s">
        <v>15</v>
      </c>
      <c r="B21" s="25">
        <f>B13+B19</f>
        <v>0</v>
      </c>
      <c r="C21" s="25">
        <f>C13+C19</f>
        <v>17015642.630000003</v>
      </c>
      <c r="D21" s="26">
        <f>D13+D19</f>
        <v>-17015642.630000003</v>
      </c>
    </row>
    <row r="22" spans="1:4" x14ac:dyDescent="0.3">
      <c r="A22" s="27"/>
      <c r="B22" s="28"/>
      <c r="C22" s="28"/>
      <c r="D22" s="29"/>
    </row>
    <row r="23" spans="1:4" x14ac:dyDescent="0.3">
      <c r="A23" s="28"/>
      <c r="B23" s="28"/>
      <c r="C23" s="30"/>
      <c r="D23" s="31"/>
    </row>
    <row r="24" spans="1:4" x14ac:dyDescent="0.3">
      <c r="A24" s="28"/>
      <c r="B24" s="28"/>
      <c r="C24" s="28"/>
      <c r="D24" s="31"/>
    </row>
    <row r="25" spans="1:4" x14ac:dyDescent="0.3">
      <c r="A25" s="28"/>
      <c r="B25" s="28"/>
      <c r="C25" s="28"/>
      <c r="D25" s="31"/>
    </row>
    <row r="26" spans="1:4" x14ac:dyDescent="0.3">
      <c r="A26" s="28"/>
      <c r="B26" s="28"/>
      <c r="C26" s="28"/>
      <c r="D26" s="28"/>
    </row>
    <row r="27" spans="1:4" x14ac:dyDescent="0.3">
      <c r="A27" s="28"/>
      <c r="B27" s="28"/>
      <c r="C27" s="28"/>
      <c r="D27" s="28"/>
    </row>
  </sheetData>
  <mergeCells count="5">
    <mergeCell ref="A1:D1"/>
    <mergeCell ref="A2:D2"/>
    <mergeCell ref="A3:D3"/>
    <mergeCell ref="A8:D8"/>
    <mergeCell ref="A15:D15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2021-11-01T18:08:29Z</cp:lastPrinted>
  <dcterms:created xsi:type="dcterms:W3CDTF">2021-05-05T02:49:37Z</dcterms:created>
  <dcterms:modified xsi:type="dcterms:W3CDTF">2022-02-02T19:45:02Z</dcterms:modified>
</cp:coreProperties>
</file>